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62662255-F057-4B8A-9C5D-71E17DE4BDE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4" i="1" l="1"/>
  <c r="D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C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2" authorId="0" shapeId="0" xr:uid="{00000000-0006-0000-0000-000001000000}">
      <text>
        <r>
          <rPr>
            <b/>
            <sz val="8"/>
            <color indexed="81"/>
            <rFont val="Tahoma"/>
            <charset val="1"/>
          </rPr>
          <t>Islam:</t>
        </r>
        <r>
          <rPr>
            <sz val="8"/>
            <color indexed="81"/>
            <rFont val="Tahoma"/>
            <charset val="1"/>
          </rPr>
          <t xml:space="preserve">
Ввести наименование своего ЛПУ</t>
        </r>
      </text>
    </comment>
    <comment ref="C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Islam: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Сводные абс.цифры вписать  ниже в ячейки столбца
</t>
        </r>
      </text>
    </comment>
    <comment ref="B58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04"/>
          </rPr>
          <t xml:space="preserve">Islam:
</t>
        </r>
        <r>
          <rPr>
            <sz val="9"/>
            <color indexed="81"/>
            <rFont val="Tahoma"/>
            <family val="2"/>
            <charset val="204"/>
          </rPr>
          <t>Данные вводить ниже, в ячейки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8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04"/>
          </rPr>
          <t>Islam: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После заполнения сводных таблиц распечатать, заверить и передать в МИАЦ - каб 10 </t>
        </r>
      </text>
    </comment>
  </commentList>
</comments>
</file>

<file path=xl/sharedStrings.xml><?xml version="1.0" encoding="utf-8"?>
<sst xmlns="http://schemas.openxmlformats.org/spreadsheetml/2006/main" count="118" uniqueCount="92">
  <si>
    <t>Общее кол-во респондентов</t>
  </si>
  <si>
    <t>Вопросы</t>
  </si>
  <si>
    <t>Варианты ответа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</si>
  <si>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</si>
  <si>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</si>
  <si>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</si>
  <si>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</si>
  <si>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</si>
  <si>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</si>
  <si>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>х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</si>
  <si>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</si>
  <si>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</si>
  <si>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</si>
  <si>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</si>
  <si>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</si>
  <si>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</si>
  <si>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>2. Не в полном объеме</t>
  </si>
  <si>
    <t>3. Не обеспечена</t>
  </si>
  <si>
    <t xml:space="preserve">1. Да, очень существенные      </t>
  </si>
  <si>
    <t xml:space="preserve">      </t>
  </si>
  <si>
    <t xml:space="preserve">2. Трудности были, но не существенные     </t>
  </si>
  <si>
    <t xml:space="preserve">3. Нет, не пришлось            </t>
  </si>
  <si>
    <t>1. Нет, приём врачом по записи не ведется</t>
  </si>
  <si>
    <t xml:space="preserve"> 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</si>
  <si>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</si>
  <si>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</si>
  <si>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</si>
  <si>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 5. Да, приём врачом осуществляется согласно времени записи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</si>
  <si>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</si>
  <si>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</si>
  <si>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</si>
  <si>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</si>
  <si>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</si>
  <si>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</si>
  <si>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</si>
  <si>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</si>
  <si>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</si>
  <si>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</si>
  <si>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</si>
  <si>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</si>
  <si>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</si>
  <si>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</si>
  <si>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</si>
  <si>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</si>
  <si>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</si>
  <si>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</si>
  <si>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</si>
  <si>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</si>
  <si>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</si>
  <si>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</si>
  <si>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</si>
  <si>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</si>
  <si>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</si>
  <si>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Количество респондентов</t>
  </si>
  <si>
    <t xml:space="preserve">% 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</si>
  <si>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</si>
  <si>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</si>
  <si>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</si>
  <si>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</si>
  <si>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</si>
  <si>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</si>
  <si>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Пол:</t>
  </si>
  <si>
    <t>мужчины</t>
  </si>
  <si>
    <t>женщины</t>
  </si>
  <si>
    <t>Социальная категория: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</si>
  <si>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</si>
  <si>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</si>
  <si>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</si>
  <si>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</si>
  <si>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</si>
  <si>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</si>
  <si>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</si>
  <si>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</si>
  <si>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</si>
  <si>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Ответств.лицо        </t>
  </si>
  <si>
    <t>Кануков М.Р.</t>
  </si>
  <si>
    <t xml:space="preserve">                                 подпись</t>
  </si>
  <si>
    <t>Ф. И. О.</t>
  </si>
  <si>
    <t>Конт.телефон</t>
  </si>
  <si>
    <t>8-928-712-14-95</t>
  </si>
  <si>
    <t>2.Обеспечена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пациента и законодательство, регламентирующее деятельность медицинской организации и т.д.)?</t>
  </si>
  <si>
    <t xml:space="preserve">3.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 специалистов, очереди на приеме и т.п.)?   
</t>
  </si>
  <si>
    <t>4. Соблюдается ли в данном учреждении здравоохранения время приема у врача по записи?</t>
  </si>
  <si>
    <t xml:space="preserve">5.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</si>
  <si>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6.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</si>
  <si>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 xml:space="preserve">7.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</si>
  <si>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8.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результатах)?           
</t>
  </si>
  <si>
    <t>9.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</si>
  <si>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 xml:space="preserve">10.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</si>
  <si>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11. Как бы Вы  в  целом  определили  Ваше отношение к работе нашего учреждения? </t>
  </si>
  <si>
    <r>
      <t>Результаты социологических опросов (свод) за</t>
    </r>
    <r>
      <rPr>
        <b/>
        <sz val="12"/>
        <color rgb="FFFF0000"/>
        <rFont val="Times New Roman"/>
        <family val="1"/>
        <charset val="204"/>
      </rPr>
      <t xml:space="preserve"> 2 </t>
    </r>
    <r>
      <rPr>
        <b/>
        <sz val="12"/>
        <color indexed="8"/>
        <rFont val="Times New Roman"/>
        <family val="1"/>
        <charset val="204"/>
      </rPr>
      <t xml:space="preserve">квартал </t>
    </r>
    <r>
      <rPr>
        <b/>
        <sz val="12"/>
        <color rgb="FFFF0000"/>
        <rFont val="Times New Roman"/>
        <family val="1"/>
        <charset val="204"/>
      </rPr>
      <t xml:space="preserve">2021 </t>
    </r>
    <r>
      <rPr>
        <b/>
        <sz val="12"/>
        <color indexed="8"/>
        <rFont val="Times New Roman"/>
        <family val="1"/>
        <charset val="204"/>
      </rPr>
      <t>года</t>
    </r>
  </si>
  <si>
    <t>ГБУЗ "Центр аллергологии
 и иммунологии" Минздрава КБР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</si>
</sst>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5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2"/>
      <color indexed="10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2" borderId="0" xfId="0" applyFont="1" applyFill="1" applyProtection="1"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164" fontId="0" fillId="0" borderId="11" xfId="0" applyNumberFormat="1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>
      <alignment vertical="top" wrapText="1"/>
    </xf>
    <xf numFmtId="164" fontId="0" fillId="0" borderId="16" xfId="0" applyNumberFormat="1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>
      <alignment vertical="top" wrapText="1"/>
    </xf>
    <xf numFmtId="164" fontId="0" fillId="0" borderId="21" xfId="0" applyNumberFormat="1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>
      <alignment vertical="top" wrapText="1"/>
    </xf>
    <xf numFmtId="164" fontId="0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>
      <alignment vertical="top" wrapText="1"/>
    </xf>
    <xf numFmtId="164" fontId="0" fillId="0" borderId="15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vertical="top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164" fontId="0" fillId="0" borderId="37" xfId="0" applyNumberFormat="1" applyFont="1" applyFill="1" applyBorder="1" applyAlignment="1">
      <alignment horizontal="center" vertical="top"/>
    </xf>
    <xf numFmtId="0" fontId="0" fillId="0" borderId="0" xfId="0" applyProtection="1"/>
    <xf numFmtId="0" fontId="0" fillId="0" borderId="0" xfId="0" applyAlignment="1"/>
    <xf numFmtId="0" fontId="8" fillId="0" borderId="0" xfId="0" applyFont="1" applyProtection="1"/>
    <xf numFmtId="0" fontId="0" fillId="0" borderId="0" xfId="0" applyFont="1" applyBorder="1" applyProtection="1">
      <protection locked="0"/>
    </xf>
    <xf numFmtId="164" fontId="0" fillId="0" borderId="0" xfId="0" applyNumberFormat="1" applyAlignment="1" applyProtection="1">
      <alignment horizontal="center"/>
    </xf>
    <xf numFmtId="165" fontId="0" fillId="0" borderId="0" xfId="0" applyNumberFormat="1" applyProtection="1">
      <protection locked="0"/>
    </xf>
    <xf numFmtId="0" fontId="9" fillId="0" borderId="0" xfId="0" applyFont="1" applyAlignment="1" applyProtection="1">
      <alignment vertical="top"/>
      <protection locked="0"/>
    </xf>
    <xf numFmtId="0" fontId="10" fillId="4" borderId="15" xfId="0" applyFont="1" applyFill="1" applyBorder="1" applyAlignment="1">
      <alignment horizontal="left" vertical="center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0" fillId="4" borderId="15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0" fillId="0" borderId="29" xfId="0" applyFont="1" applyBorder="1" applyAlignment="1" applyProtection="1">
      <alignment vertical="center"/>
      <protection locked="0"/>
    </xf>
    <xf numFmtId="164" fontId="0" fillId="0" borderId="15" xfId="0" applyNumberFormat="1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>
      <alignment horizontal="justify" vertical="center"/>
    </xf>
    <xf numFmtId="0" fontId="6" fillId="0" borderId="34" xfId="0" applyFont="1" applyBorder="1" applyAlignment="1">
      <alignment horizontal="justify" vertical="center"/>
    </xf>
    <xf numFmtId="0" fontId="10" fillId="4" borderId="38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 applyProtection="1">
      <alignment horizontal="center" vertical="center" wrapText="1"/>
      <protection locked="0"/>
    </xf>
    <xf numFmtId="0" fontId="12" fillId="4" borderId="15" xfId="0" applyFont="1" applyFill="1" applyBorder="1" applyAlignment="1" applyProtection="1">
      <alignment horizontal="center" vertical="center"/>
      <protection hidden="1"/>
    </xf>
    <xf numFmtId="0" fontId="6" fillId="0" borderId="38" xfId="0" applyFont="1" applyBorder="1" applyAlignment="1">
      <alignment horizontal="justify" vertical="center" wrapText="1"/>
    </xf>
    <xf numFmtId="0" fontId="6" fillId="0" borderId="38" xfId="0" applyFont="1" applyBorder="1" applyAlignment="1" applyProtection="1">
      <alignment horizontal="right" vertical="center" wrapText="1"/>
      <protection locked="0"/>
    </xf>
    <xf numFmtId="164" fontId="0" fillId="0" borderId="34" xfId="0" applyNumberFormat="1" applyFont="1" applyBorder="1" applyAlignment="1" applyProtection="1">
      <alignment horizontal="center" vertical="center"/>
      <protection hidden="1"/>
    </xf>
    <xf numFmtId="0" fontId="10" fillId="4" borderId="0" xfId="0" applyFont="1" applyFill="1" applyAlignment="1">
      <alignment horizontal="justify" vertical="center"/>
    </xf>
    <xf numFmtId="0" fontId="0" fillId="4" borderId="0" xfId="0" applyFont="1" applyFill="1" applyAlignment="1" applyProtection="1">
      <alignment vertical="center"/>
      <protection locked="0"/>
    </xf>
    <xf numFmtId="0" fontId="6" fillId="0" borderId="15" xfId="0" applyFont="1" applyBorder="1" applyAlignment="1">
      <alignment horizontal="left" vertical="center" wrapText="1"/>
    </xf>
    <xf numFmtId="0" fontId="0" fillId="0" borderId="0" xfId="0" applyAlignment="1" applyProtection="1">
      <alignment horizontal="left"/>
      <protection locked="0"/>
    </xf>
    <xf numFmtId="0" fontId="13" fillId="0" borderId="39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 wrapText="1"/>
    </xf>
    <xf numFmtId="164" fontId="24" fillId="0" borderId="0" xfId="0" applyNumberFormat="1" applyFont="1" applyAlignment="1" applyProtection="1">
      <alignment horizontal="center" vertical="center"/>
      <protection hidden="1"/>
    </xf>
    <xf numFmtId="165" fontId="24" fillId="0" borderId="0" xfId="0" applyNumberFormat="1" applyFont="1" applyAlignment="1" applyProtection="1">
      <alignment horizontal="center" vertical="center"/>
      <protection hidden="1"/>
    </xf>
    <xf numFmtId="0" fontId="6" fillId="0" borderId="7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0" xfId="0" applyFont="1" applyAlignment="1" applyProtection="1">
      <alignment horizontal="left"/>
      <protection locked="0"/>
    </xf>
    <xf numFmtId="0" fontId="6" fillId="0" borderId="7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2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topLeftCell="A31" workbookViewId="0">
      <selection activeCell="I3" sqref="I3"/>
    </sheetView>
  </sheetViews>
  <sheetFormatPr defaultRowHeight="15" x14ac:dyDescent="0.25"/>
  <cols>
    <col min="1" max="1" width="49" customWidth="1"/>
    <col min="2" max="2" width="32" customWidth="1"/>
    <col min="3" max="3" width="9.5703125" bestFit="1" customWidth="1"/>
    <col min="4" max="4" width="10.140625" style="37" hidden="1" customWidth="1"/>
    <col min="5" max="5" width="9.42578125" hidden="1" customWidth="1"/>
  </cols>
  <sheetData>
    <row r="1" spans="1:9" ht="24" customHeight="1" x14ac:dyDescent="0.25">
      <c r="A1" s="94" t="s">
        <v>90</v>
      </c>
      <c r="B1" s="94"/>
      <c r="C1" s="1"/>
      <c r="D1" s="2"/>
      <c r="E1" s="1"/>
      <c r="F1" s="1"/>
    </row>
    <row r="2" spans="1:9" ht="39.75" customHeight="1" thickBot="1" x14ac:dyDescent="0.35">
      <c r="A2" s="97" t="s">
        <v>91</v>
      </c>
      <c r="B2" s="3" t="s">
        <v>0</v>
      </c>
      <c r="C2" s="4">
        <f>SUM(C4:C9)</f>
        <v>72</v>
      </c>
      <c r="D2" s="2"/>
      <c r="E2" s="1"/>
      <c r="F2" s="1"/>
    </row>
    <row r="3" spans="1:9" ht="105" customHeight="1" thickBot="1" x14ac:dyDescent="0.3">
      <c r="A3" s="5" t="s">
        <v>1</v>
      </c>
      <c r="B3" s="6" t="s">
        <v>2</v>
      </c>
      <c r="C3" s="7" t="s">
        <v>3</v>
      </c>
      <c r="D3" s="8" t="s">
        <v>4</v>
      </c>
      <c r="E3" s="9" t="s">
        <v>5</v>
      </c>
      <c r="F3" s="10" t="s">
        <v>6</v>
      </c>
    </row>
    <row r="4" spans="1:9" x14ac:dyDescent="0.25">
      <c r="A4" s="87" t="s">
        <v>7</v>
      </c>
      <c r="B4" s="11" t="s">
        <v>8</v>
      </c>
      <c r="C4" s="70">
        <v>67</v>
      </c>
      <c r="D4" s="71" t="s">
        <v>9</v>
      </c>
      <c r="E4" s="71" t="s">
        <v>9</v>
      </c>
      <c r="F4" s="12">
        <v>90.410958904109592</v>
      </c>
    </row>
    <row r="5" spans="1:9" x14ac:dyDescent="0.25">
      <c r="A5" s="88"/>
      <c r="B5" s="13" t="s">
        <v>10</v>
      </c>
      <c r="C5" s="72">
        <v>5</v>
      </c>
      <c r="D5" s="73" t="s">
        <v>9</v>
      </c>
      <c r="E5" s="73" t="s">
        <v>9</v>
      </c>
      <c r="F5" s="14">
        <v>9.5890410958904102</v>
      </c>
    </row>
    <row r="6" spans="1:9" x14ac:dyDescent="0.25">
      <c r="A6" s="88"/>
      <c r="B6" s="13" t="s">
        <v>11</v>
      </c>
      <c r="C6" s="72">
        <v>0</v>
      </c>
      <c r="D6" s="73" t="s">
        <v>9</v>
      </c>
      <c r="E6" s="73" t="s">
        <v>9</v>
      </c>
      <c r="F6" s="14">
        <v>0</v>
      </c>
    </row>
    <row r="7" spans="1:9" x14ac:dyDescent="0.25">
      <c r="A7" s="88"/>
      <c r="B7" s="13" t="s">
        <v>12</v>
      </c>
      <c r="C7" s="72">
        <v>0</v>
      </c>
      <c r="D7" s="73" t="s">
        <v>9</v>
      </c>
      <c r="E7" s="73" t="s">
        <v>9</v>
      </c>
      <c r="F7" s="14">
        <v>0</v>
      </c>
    </row>
    <row r="8" spans="1:9" x14ac:dyDescent="0.25">
      <c r="A8" s="88"/>
      <c r="B8" s="13" t="s">
        <v>13</v>
      </c>
      <c r="C8" s="72">
        <v>0</v>
      </c>
      <c r="D8" s="73" t="s">
        <v>9</v>
      </c>
      <c r="E8" s="73" t="s">
        <v>9</v>
      </c>
      <c r="F8" s="14">
        <v>0</v>
      </c>
    </row>
    <row r="9" spans="1:9" ht="15.75" thickBot="1" x14ac:dyDescent="0.3">
      <c r="A9" s="89"/>
      <c r="B9" s="15" t="s">
        <v>14</v>
      </c>
      <c r="C9" s="74">
        <v>0</v>
      </c>
      <c r="D9" s="75" t="s">
        <v>9</v>
      </c>
      <c r="E9" s="75" t="s">
        <v>9</v>
      </c>
      <c r="F9" s="16">
        <v>0</v>
      </c>
    </row>
    <row r="10" spans="1:9" x14ac:dyDescent="0.25">
      <c r="A10" s="95" t="s">
        <v>80</v>
      </c>
      <c r="B10" s="17" t="s">
        <v>15</v>
      </c>
      <c r="C10" s="76">
        <v>72</v>
      </c>
      <c r="D10" s="77">
        <v>1</v>
      </c>
      <c r="E10" s="18">
        <f t="shared" ref="E10:E52" si="0">C10*D10</f>
        <v>72</v>
      </c>
      <c r="F10" s="19">
        <v>100</v>
      </c>
    </row>
    <row r="11" spans="1:9" x14ac:dyDescent="0.25">
      <c r="A11" s="96"/>
      <c r="B11" s="20" t="s">
        <v>16</v>
      </c>
      <c r="C11" s="72">
        <v>0</v>
      </c>
      <c r="D11" s="78">
        <v>0.5</v>
      </c>
      <c r="E11" s="21">
        <f t="shared" si="0"/>
        <v>0</v>
      </c>
      <c r="F11" s="14">
        <v>0</v>
      </c>
    </row>
    <row r="12" spans="1:9" ht="15.75" thickBot="1" x14ac:dyDescent="0.3">
      <c r="A12" s="96"/>
      <c r="B12" s="22" t="s">
        <v>17</v>
      </c>
      <c r="C12" s="74">
        <v>0</v>
      </c>
      <c r="D12" s="79">
        <v>0</v>
      </c>
      <c r="E12" s="80">
        <f t="shared" si="0"/>
        <v>0</v>
      </c>
      <c r="F12" s="16">
        <v>0</v>
      </c>
    </row>
    <row r="13" spans="1:9" x14ac:dyDescent="0.25">
      <c r="A13" s="87" t="s">
        <v>81</v>
      </c>
      <c r="B13" s="11" t="s">
        <v>18</v>
      </c>
      <c r="C13" s="76">
        <v>0</v>
      </c>
      <c r="D13" s="81">
        <v>0</v>
      </c>
      <c r="E13" s="18">
        <f t="shared" si="0"/>
        <v>0</v>
      </c>
      <c r="F13" s="19">
        <v>0</v>
      </c>
      <c r="I13" t="s">
        <v>19</v>
      </c>
    </row>
    <row r="14" spans="1:9" ht="30" x14ac:dyDescent="0.25">
      <c r="A14" s="92"/>
      <c r="B14" s="13" t="s">
        <v>20</v>
      </c>
      <c r="C14" s="72">
        <v>0</v>
      </c>
      <c r="D14" s="23">
        <v>0.5</v>
      </c>
      <c r="E14" s="21">
        <f t="shared" si="0"/>
        <v>0</v>
      </c>
      <c r="F14" s="14">
        <v>1.3698630136986301</v>
      </c>
    </row>
    <row r="15" spans="1:9" ht="15.75" thickBot="1" x14ac:dyDescent="0.3">
      <c r="A15" s="93"/>
      <c r="B15" s="15" t="s">
        <v>21</v>
      </c>
      <c r="C15" s="74">
        <v>72</v>
      </c>
      <c r="D15" s="24">
        <v>1</v>
      </c>
      <c r="E15" s="80">
        <f t="shared" si="0"/>
        <v>72</v>
      </c>
      <c r="F15" s="16">
        <v>98.630136986301366</v>
      </c>
    </row>
    <row r="16" spans="1:9" ht="30" x14ac:dyDescent="0.25">
      <c r="A16" s="87" t="s">
        <v>82</v>
      </c>
      <c r="B16" s="11" t="s">
        <v>22</v>
      </c>
      <c r="C16" s="70">
        <v>0</v>
      </c>
      <c r="D16" s="25">
        <v>0</v>
      </c>
      <c r="E16" s="82">
        <f t="shared" si="0"/>
        <v>0</v>
      </c>
      <c r="F16" s="12">
        <v>0</v>
      </c>
      <c r="I16" t="s">
        <v>23</v>
      </c>
    </row>
    <row r="17" spans="1:6" ht="30" x14ac:dyDescent="0.25">
      <c r="A17" s="88"/>
      <c r="B17" s="13" t="s">
        <v>24</v>
      </c>
      <c r="C17" s="72">
        <v>0</v>
      </c>
      <c r="D17" s="23">
        <v>0.25</v>
      </c>
      <c r="E17" s="21">
        <f t="shared" si="0"/>
        <v>0</v>
      </c>
      <c r="F17" s="14">
        <v>0</v>
      </c>
    </row>
    <row r="18" spans="1:6" ht="45" x14ac:dyDescent="0.25">
      <c r="A18" s="88"/>
      <c r="B18" s="13" t="s">
        <v>25</v>
      </c>
      <c r="C18" s="72">
        <v>0</v>
      </c>
      <c r="D18" s="23">
        <v>0.5</v>
      </c>
      <c r="E18" s="21">
        <f t="shared" si="0"/>
        <v>0</v>
      </c>
      <c r="F18" s="14">
        <v>0</v>
      </c>
    </row>
    <row r="19" spans="1:6" ht="45" x14ac:dyDescent="0.25">
      <c r="A19" s="88"/>
      <c r="B19" s="13" t="s">
        <v>26</v>
      </c>
      <c r="C19" s="72">
        <v>0</v>
      </c>
      <c r="D19" s="23">
        <v>0.75</v>
      </c>
      <c r="E19" s="21">
        <f t="shared" si="0"/>
        <v>0</v>
      </c>
      <c r="F19" s="14">
        <v>0</v>
      </c>
    </row>
    <row r="20" spans="1:6" ht="45.75" thickBot="1" x14ac:dyDescent="0.3">
      <c r="A20" s="89"/>
      <c r="B20" s="15" t="s">
        <v>27</v>
      </c>
      <c r="C20" s="83">
        <v>72</v>
      </c>
      <c r="D20" s="26">
        <v>1</v>
      </c>
      <c r="E20" s="27">
        <f t="shared" si="0"/>
        <v>72</v>
      </c>
      <c r="F20" s="28">
        <v>100</v>
      </c>
    </row>
    <row r="21" spans="1:6" x14ac:dyDescent="0.25">
      <c r="A21" s="87" t="s">
        <v>83</v>
      </c>
      <c r="B21" s="11" t="s">
        <v>28</v>
      </c>
      <c r="C21" s="70">
        <v>69</v>
      </c>
      <c r="D21" s="25">
        <v>1</v>
      </c>
      <c r="E21" s="82">
        <f t="shared" si="0"/>
        <v>69</v>
      </c>
      <c r="F21" s="12">
        <v>94.520547945205479</v>
      </c>
    </row>
    <row r="22" spans="1:6" x14ac:dyDescent="0.25">
      <c r="A22" s="92"/>
      <c r="B22" s="13" t="s">
        <v>29</v>
      </c>
      <c r="C22" s="72">
        <v>3</v>
      </c>
      <c r="D22" s="23">
        <v>0.75</v>
      </c>
      <c r="E22" s="21">
        <f t="shared" si="0"/>
        <v>2.25</v>
      </c>
      <c r="F22" s="14">
        <v>5.4794520547945202</v>
      </c>
    </row>
    <row r="23" spans="1:6" x14ac:dyDescent="0.25">
      <c r="A23" s="92"/>
      <c r="B23" s="13" t="s">
        <v>30</v>
      </c>
      <c r="C23" s="72">
        <v>0</v>
      </c>
      <c r="D23" s="23">
        <v>0.5</v>
      </c>
      <c r="E23" s="21">
        <f t="shared" si="0"/>
        <v>0</v>
      </c>
      <c r="F23" s="14">
        <v>0</v>
      </c>
    </row>
    <row r="24" spans="1:6" x14ac:dyDescent="0.25">
      <c r="A24" s="92"/>
      <c r="B24" s="13" t="s">
        <v>31</v>
      </c>
      <c r="C24" s="72">
        <v>0</v>
      </c>
      <c r="D24" s="23">
        <v>0.25</v>
      </c>
      <c r="E24" s="21">
        <f t="shared" si="0"/>
        <v>0</v>
      </c>
      <c r="F24" s="14">
        <v>0</v>
      </c>
    </row>
    <row r="25" spans="1:6" ht="15.75" thickBot="1" x14ac:dyDescent="0.3">
      <c r="A25" s="93"/>
      <c r="B25" s="15" t="s">
        <v>32</v>
      </c>
      <c r="C25" s="74">
        <v>0</v>
      </c>
      <c r="D25" s="24">
        <v>0</v>
      </c>
      <c r="E25" s="80">
        <f t="shared" si="0"/>
        <v>0</v>
      </c>
      <c r="F25" s="16">
        <v>0</v>
      </c>
    </row>
    <row r="26" spans="1:6" x14ac:dyDescent="0.25">
      <c r="A26" s="87" t="s">
        <v>84</v>
      </c>
      <c r="B26" s="11" t="s">
        <v>28</v>
      </c>
      <c r="C26" s="76">
        <v>68</v>
      </c>
      <c r="D26" s="29">
        <v>1</v>
      </c>
      <c r="E26" s="18">
        <f t="shared" si="0"/>
        <v>68</v>
      </c>
      <c r="F26" s="19">
        <v>95.890410958904113</v>
      </c>
    </row>
    <row r="27" spans="1:6" x14ac:dyDescent="0.25">
      <c r="A27" s="88"/>
      <c r="B27" s="13" t="s">
        <v>29</v>
      </c>
      <c r="C27" s="72">
        <v>4</v>
      </c>
      <c r="D27" s="23">
        <v>0.75</v>
      </c>
      <c r="E27" s="21">
        <f t="shared" si="0"/>
        <v>3</v>
      </c>
      <c r="F27" s="14">
        <v>4.1095890410958908</v>
      </c>
    </row>
    <row r="28" spans="1:6" x14ac:dyDescent="0.25">
      <c r="A28" s="88"/>
      <c r="B28" s="13" t="s">
        <v>30</v>
      </c>
      <c r="C28" s="72">
        <v>0</v>
      </c>
      <c r="D28" s="23">
        <v>0.5</v>
      </c>
      <c r="E28" s="21">
        <f t="shared" si="0"/>
        <v>0</v>
      </c>
      <c r="F28" s="14">
        <v>0</v>
      </c>
    </row>
    <row r="29" spans="1:6" x14ac:dyDescent="0.25">
      <c r="A29" s="88"/>
      <c r="B29" s="13" t="s">
        <v>31</v>
      </c>
      <c r="C29" s="72">
        <v>0</v>
      </c>
      <c r="D29" s="23">
        <v>0.25</v>
      </c>
      <c r="E29" s="21">
        <f t="shared" si="0"/>
        <v>0</v>
      </c>
      <c r="F29" s="14">
        <v>0</v>
      </c>
    </row>
    <row r="30" spans="1:6" ht="15.75" thickBot="1" x14ac:dyDescent="0.3">
      <c r="A30" s="89"/>
      <c r="B30" s="15" t="s">
        <v>33</v>
      </c>
      <c r="C30" s="83">
        <v>0</v>
      </c>
      <c r="D30" s="26">
        <v>0</v>
      </c>
      <c r="E30" s="27">
        <f t="shared" si="0"/>
        <v>0</v>
      </c>
      <c r="F30" s="28">
        <v>0</v>
      </c>
    </row>
    <row r="31" spans="1:6" x14ac:dyDescent="0.25">
      <c r="A31" s="87" t="s">
        <v>85</v>
      </c>
      <c r="B31" s="11" t="s">
        <v>34</v>
      </c>
      <c r="C31" s="70">
        <v>72</v>
      </c>
      <c r="D31" s="30">
        <v>1</v>
      </c>
      <c r="E31" s="82">
        <f t="shared" si="0"/>
        <v>72</v>
      </c>
      <c r="F31" s="12">
        <v>100</v>
      </c>
    </row>
    <row r="32" spans="1:6" x14ac:dyDescent="0.25">
      <c r="A32" s="88"/>
      <c r="B32" s="13" t="s">
        <v>35</v>
      </c>
      <c r="C32" s="72">
        <v>0</v>
      </c>
      <c r="D32" s="31">
        <v>0.5</v>
      </c>
      <c r="E32" s="21">
        <f t="shared" si="0"/>
        <v>0</v>
      </c>
      <c r="F32" s="14">
        <v>0</v>
      </c>
    </row>
    <row r="33" spans="1:6" ht="15.75" thickBot="1" x14ac:dyDescent="0.3">
      <c r="A33" s="89"/>
      <c r="B33" s="15" t="s">
        <v>36</v>
      </c>
      <c r="C33" s="74">
        <v>0</v>
      </c>
      <c r="D33" s="84">
        <v>0</v>
      </c>
      <c r="E33" s="80">
        <f t="shared" si="0"/>
        <v>0</v>
      </c>
      <c r="F33" s="16">
        <v>0</v>
      </c>
    </row>
    <row r="34" spans="1:6" x14ac:dyDescent="0.25">
      <c r="A34" s="87" t="s">
        <v>86</v>
      </c>
      <c r="B34" s="11" t="s">
        <v>37</v>
      </c>
      <c r="C34" s="76">
        <v>66</v>
      </c>
      <c r="D34" s="29">
        <v>1</v>
      </c>
      <c r="E34" s="18">
        <f t="shared" si="0"/>
        <v>66</v>
      </c>
      <c r="F34" s="19">
        <v>84.93150684931507</v>
      </c>
    </row>
    <row r="35" spans="1:6" x14ac:dyDescent="0.25">
      <c r="A35" s="90"/>
      <c r="B35" s="13" t="s">
        <v>38</v>
      </c>
      <c r="C35" s="72">
        <v>6</v>
      </c>
      <c r="D35" s="23">
        <v>0.75</v>
      </c>
      <c r="E35" s="21">
        <f t="shared" si="0"/>
        <v>4.5</v>
      </c>
      <c r="F35" s="14">
        <v>15.068493150684931</v>
      </c>
    </row>
    <row r="36" spans="1:6" x14ac:dyDescent="0.25">
      <c r="A36" s="90"/>
      <c r="B36" s="13" t="s">
        <v>39</v>
      </c>
      <c r="C36" s="72">
        <v>0</v>
      </c>
      <c r="D36" s="23">
        <v>0.5</v>
      </c>
      <c r="E36" s="21">
        <f t="shared" si="0"/>
        <v>0</v>
      </c>
      <c r="F36" s="14">
        <v>0</v>
      </c>
    </row>
    <row r="37" spans="1:6" x14ac:dyDescent="0.25">
      <c r="A37" s="90"/>
      <c r="B37" s="13" t="s">
        <v>40</v>
      </c>
      <c r="C37" s="72">
        <v>0</v>
      </c>
      <c r="D37" s="23">
        <v>0.25</v>
      </c>
      <c r="E37" s="21">
        <f t="shared" si="0"/>
        <v>0</v>
      </c>
      <c r="F37" s="14">
        <v>0</v>
      </c>
    </row>
    <row r="38" spans="1:6" ht="15.75" thickBot="1" x14ac:dyDescent="0.3">
      <c r="A38" s="90"/>
      <c r="B38" s="32" t="s">
        <v>41</v>
      </c>
      <c r="C38" s="83">
        <v>0</v>
      </c>
      <c r="D38" s="26">
        <v>0</v>
      </c>
      <c r="E38" s="27">
        <f t="shared" si="0"/>
        <v>0</v>
      </c>
      <c r="F38" s="28">
        <v>0</v>
      </c>
    </row>
    <row r="39" spans="1:6" x14ac:dyDescent="0.25">
      <c r="A39" s="87" t="s">
        <v>87</v>
      </c>
      <c r="B39" s="11" t="s">
        <v>28</v>
      </c>
      <c r="C39" s="70">
        <v>67</v>
      </c>
      <c r="D39" s="25">
        <v>1</v>
      </c>
      <c r="E39" s="82">
        <f t="shared" si="0"/>
        <v>67</v>
      </c>
      <c r="F39" s="12">
        <v>89.041095890410958</v>
      </c>
    </row>
    <row r="40" spans="1:6" x14ac:dyDescent="0.25">
      <c r="A40" s="90"/>
      <c r="B40" s="13" t="s">
        <v>29</v>
      </c>
      <c r="C40" s="72">
        <v>5</v>
      </c>
      <c r="D40" s="23">
        <v>0.75</v>
      </c>
      <c r="E40" s="21">
        <f t="shared" si="0"/>
        <v>3.75</v>
      </c>
      <c r="F40" s="14">
        <v>10.95890410958904</v>
      </c>
    </row>
    <row r="41" spans="1:6" x14ac:dyDescent="0.25">
      <c r="A41" s="90"/>
      <c r="B41" s="13" t="s">
        <v>42</v>
      </c>
      <c r="C41" s="72">
        <v>0</v>
      </c>
      <c r="D41" s="23">
        <v>0.5</v>
      </c>
      <c r="E41" s="21">
        <f t="shared" si="0"/>
        <v>0</v>
      </c>
      <c r="F41" s="14">
        <v>0</v>
      </c>
    </row>
    <row r="42" spans="1:6" x14ac:dyDescent="0.25">
      <c r="A42" s="90"/>
      <c r="B42" s="13" t="s">
        <v>31</v>
      </c>
      <c r="C42" s="72">
        <v>0</v>
      </c>
      <c r="D42" s="23">
        <v>0.25</v>
      </c>
      <c r="E42" s="21">
        <f t="shared" si="0"/>
        <v>0</v>
      </c>
      <c r="F42" s="14">
        <v>0</v>
      </c>
    </row>
    <row r="43" spans="1:6" ht="15.75" thickBot="1" x14ac:dyDescent="0.3">
      <c r="A43" s="91"/>
      <c r="B43" s="15" t="s">
        <v>33</v>
      </c>
      <c r="C43" s="74">
        <v>0</v>
      </c>
      <c r="D43" s="24">
        <v>0</v>
      </c>
      <c r="E43" s="80">
        <f t="shared" si="0"/>
        <v>0</v>
      </c>
      <c r="F43" s="16">
        <v>0</v>
      </c>
    </row>
    <row r="44" spans="1:6" x14ac:dyDescent="0.25">
      <c r="A44" s="87" t="s">
        <v>88</v>
      </c>
      <c r="B44" s="11" t="s">
        <v>37</v>
      </c>
      <c r="C44" s="76">
        <v>68</v>
      </c>
      <c r="D44" s="29">
        <v>1</v>
      </c>
      <c r="E44" s="18">
        <f t="shared" si="0"/>
        <v>68</v>
      </c>
      <c r="F44" s="19">
        <v>91.780821917808225</v>
      </c>
    </row>
    <row r="45" spans="1:6" x14ac:dyDescent="0.25">
      <c r="A45" s="92"/>
      <c r="B45" s="13" t="s">
        <v>38</v>
      </c>
      <c r="C45" s="72">
        <v>4</v>
      </c>
      <c r="D45" s="23">
        <v>0.75</v>
      </c>
      <c r="E45" s="21">
        <f t="shared" si="0"/>
        <v>3</v>
      </c>
      <c r="F45" s="14">
        <v>8.2191780821917817</v>
      </c>
    </row>
    <row r="46" spans="1:6" x14ac:dyDescent="0.25">
      <c r="A46" s="92"/>
      <c r="B46" s="13" t="s">
        <v>39</v>
      </c>
      <c r="C46" s="72">
        <v>0</v>
      </c>
      <c r="D46" s="23">
        <v>0.5</v>
      </c>
      <c r="E46" s="21">
        <f t="shared" si="0"/>
        <v>0</v>
      </c>
      <c r="F46" s="14">
        <v>0</v>
      </c>
    </row>
    <row r="47" spans="1:6" x14ac:dyDescent="0.25">
      <c r="A47" s="92"/>
      <c r="B47" s="13" t="s">
        <v>40</v>
      </c>
      <c r="C47" s="72">
        <v>0</v>
      </c>
      <c r="D47" s="23">
        <v>0.25</v>
      </c>
      <c r="E47" s="21">
        <f t="shared" si="0"/>
        <v>0</v>
      </c>
      <c r="F47" s="14">
        <v>0</v>
      </c>
    </row>
    <row r="48" spans="1:6" ht="15.75" thickBot="1" x14ac:dyDescent="0.3">
      <c r="A48" s="93"/>
      <c r="B48" s="15" t="s">
        <v>43</v>
      </c>
      <c r="C48" s="74">
        <v>0</v>
      </c>
      <c r="D48" s="24">
        <v>0</v>
      </c>
      <c r="E48" s="80">
        <f t="shared" si="0"/>
        <v>0</v>
      </c>
      <c r="F48" s="16">
        <v>0</v>
      </c>
    </row>
    <row r="49" spans="1:6" ht="30" x14ac:dyDescent="0.25">
      <c r="A49" s="87" t="s">
        <v>89</v>
      </c>
      <c r="B49" s="11" t="s">
        <v>44</v>
      </c>
      <c r="C49" s="70">
        <v>72</v>
      </c>
      <c r="D49" s="25">
        <v>1</v>
      </c>
      <c r="E49" s="82">
        <f t="shared" si="0"/>
        <v>72</v>
      </c>
      <c r="F49" s="12">
        <v>98.630136986301366</v>
      </c>
    </row>
    <row r="50" spans="1:6" x14ac:dyDescent="0.25">
      <c r="A50" s="88"/>
      <c r="B50" s="13" t="s">
        <v>45</v>
      </c>
      <c r="C50" s="72">
        <v>0</v>
      </c>
      <c r="D50" s="23">
        <v>0.75</v>
      </c>
      <c r="E50" s="21">
        <f t="shared" si="0"/>
        <v>0</v>
      </c>
      <c r="F50" s="14">
        <v>1.3698630136986301</v>
      </c>
    </row>
    <row r="51" spans="1:6" x14ac:dyDescent="0.25">
      <c r="A51" s="88"/>
      <c r="B51" s="13" t="s">
        <v>46</v>
      </c>
      <c r="C51" s="72">
        <v>0</v>
      </c>
      <c r="D51" s="23">
        <v>0.5</v>
      </c>
      <c r="E51" s="21">
        <f t="shared" si="0"/>
        <v>0</v>
      </c>
      <c r="F51" s="14">
        <v>0</v>
      </c>
    </row>
    <row r="52" spans="1:6" x14ac:dyDescent="0.25">
      <c r="A52" s="88"/>
      <c r="B52" s="13" t="s">
        <v>47</v>
      </c>
      <c r="C52" s="72">
        <v>0</v>
      </c>
      <c r="D52" s="23">
        <v>0.25</v>
      </c>
      <c r="E52" s="21">
        <f t="shared" si="0"/>
        <v>0</v>
      </c>
      <c r="F52" s="14">
        <v>0</v>
      </c>
    </row>
    <row r="53" spans="1:6" ht="15.75" thickBot="1" x14ac:dyDescent="0.3">
      <c r="A53" s="89"/>
      <c r="B53" s="15" t="s">
        <v>48</v>
      </c>
      <c r="C53" s="74">
        <v>0</v>
      </c>
      <c r="D53" s="24">
        <v>0</v>
      </c>
      <c r="E53" s="80">
        <f>C53*D53</f>
        <v>0</v>
      </c>
      <c r="F53" s="16">
        <v>0</v>
      </c>
    </row>
    <row r="54" spans="1:6" ht="45" customHeight="1" x14ac:dyDescent="0.25">
      <c r="B54" s="33" t="s">
        <v>49</v>
      </c>
      <c r="C54" s="85">
        <v>0.89017745952677463</v>
      </c>
      <c r="D54" s="34">
        <f>SUM(C4:C53)</f>
        <v>792</v>
      </c>
      <c r="E54" s="35">
        <f>SUM(C4:C53)</f>
        <v>792</v>
      </c>
    </row>
    <row r="55" spans="1:6" ht="39.75" customHeight="1" x14ac:dyDescent="0.25">
      <c r="B55" s="33" t="s">
        <v>50</v>
      </c>
      <c r="C55" s="86">
        <v>0.89017745952677463</v>
      </c>
      <c r="D55" s="34"/>
      <c r="F55" t="s">
        <v>23</v>
      </c>
    </row>
    <row r="56" spans="1:6" x14ac:dyDescent="0.25">
      <c r="C56" s="36"/>
    </row>
    <row r="57" spans="1:6" ht="15.75" x14ac:dyDescent="0.25">
      <c r="A57" s="38" t="s">
        <v>51</v>
      </c>
      <c r="B57" s="39"/>
      <c r="C57" s="40"/>
      <c r="D57" s="41"/>
      <c r="E57" s="42"/>
      <c r="F57" s="1"/>
    </row>
    <row r="58" spans="1:6" s="47" customFormat="1" ht="15" customHeight="1" x14ac:dyDescent="0.25">
      <c r="A58" s="43" t="s">
        <v>52</v>
      </c>
      <c r="B58" s="44" t="s">
        <v>53</v>
      </c>
      <c r="C58" s="45" t="s">
        <v>54</v>
      </c>
      <c r="D58" s="46"/>
      <c r="E58" s="46"/>
      <c r="F58" s="46"/>
    </row>
    <row r="59" spans="1:6" ht="15" customHeight="1" x14ac:dyDescent="0.25">
      <c r="A59" s="48" t="s">
        <v>55</v>
      </c>
      <c r="B59" s="49">
        <v>7</v>
      </c>
      <c r="C59" s="50">
        <v>9.5890410958904102</v>
      </c>
      <c r="D59" s="1"/>
      <c r="E59" s="1"/>
      <c r="F59" s="1"/>
    </row>
    <row r="60" spans="1:6" ht="15" customHeight="1" x14ac:dyDescent="0.25">
      <c r="A60" s="51" t="s">
        <v>56</v>
      </c>
      <c r="B60" s="49">
        <v>8</v>
      </c>
      <c r="C60" s="50">
        <v>12.328767123287671</v>
      </c>
      <c r="D60" s="1"/>
      <c r="E60" s="1"/>
      <c r="F60" s="1"/>
    </row>
    <row r="61" spans="1:6" ht="15" customHeight="1" x14ac:dyDescent="0.25">
      <c r="A61" s="51" t="s">
        <v>57</v>
      </c>
      <c r="B61" s="49">
        <v>15</v>
      </c>
      <c r="C61" s="50">
        <v>20.547945205479451</v>
      </c>
      <c r="D61" s="1"/>
      <c r="E61" s="1"/>
      <c r="F61" s="1"/>
    </row>
    <row r="62" spans="1:6" ht="15" customHeight="1" x14ac:dyDescent="0.25">
      <c r="A62" s="51" t="s">
        <v>58</v>
      </c>
      <c r="B62" s="49">
        <v>14</v>
      </c>
      <c r="C62" s="50">
        <v>16.438356164383563</v>
      </c>
      <c r="D62" s="1"/>
      <c r="E62" s="1"/>
      <c r="F62" s="1"/>
    </row>
    <row r="63" spans="1:6" ht="15" customHeight="1" x14ac:dyDescent="0.25">
      <c r="A63" s="51" t="s">
        <v>59</v>
      </c>
      <c r="B63" s="49">
        <v>16</v>
      </c>
      <c r="C63" s="50">
        <v>27.397260273972602</v>
      </c>
      <c r="D63" s="1"/>
      <c r="E63" s="1"/>
      <c r="F63" s="1"/>
    </row>
    <row r="64" spans="1:6" ht="15" customHeight="1" x14ac:dyDescent="0.25">
      <c r="A64" s="52" t="s">
        <v>60</v>
      </c>
      <c r="B64" s="49">
        <v>12</v>
      </c>
      <c r="C64" s="50">
        <v>13.698630136986301</v>
      </c>
      <c r="D64" s="1"/>
      <c r="E64" s="1"/>
      <c r="F64" s="1"/>
    </row>
    <row r="65" spans="1:6" ht="15" customHeight="1" x14ac:dyDescent="0.25">
      <c r="A65" s="53" t="s">
        <v>61</v>
      </c>
      <c r="B65" s="54"/>
      <c r="C65" s="55" t="s">
        <v>54</v>
      </c>
      <c r="D65"/>
    </row>
    <row r="66" spans="1:6" ht="15" customHeight="1" x14ac:dyDescent="0.25">
      <c r="A66" s="56" t="s">
        <v>62</v>
      </c>
      <c r="B66" s="57">
        <v>32</v>
      </c>
      <c r="C66" s="58">
        <v>41.095890410958901</v>
      </c>
      <c r="D66"/>
    </row>
    <row r="67" spans="1:6" ht="15" customHeight="1" x14ac:dyDescent="0.25">
      <c r="A67" s="56" t="s">
        <v>63</v>
      </c>
      <c r="B67" s="57">
        <v>40</v>
      </c>
      <c r="C67" s="50">
        <v>58.904109589041099</v>
      </c>
      <c r="D67"/>
    </row>
    <row r="68" spans="1:6" ht="15" customHeight="1" x14ac:dyDescent="0.25">
      <c r="A68" s="59" t="s">
        <v>64</v>
      </c>
      <c r="B68" s="60"/>
      <c r="C68" s="55" t="s">
        <v>54</v>
      </c>
      <c r="D68" s="1"/>
      <c r="E68" s="1"/>
      <c r="F68" s="1"/>
    </row>
    <row r="69" spans="1:6" ht="15" customHeight="1" x14ac:dyDescent="0.25">
      <c r="A69" s="51" t="s">
        <v>65</v>
      </c>
      <c r="B69" s="49">
        <v>23</v>
      </c>
      <c r="C69" s="50">
        <v>32.876712328767127</v>
      </c>
      <c r="D69" s="1"/>
      <c r="E69" s="1"/>
      <c r="F69" s="1"/>
    </row>
    <row r="70" spans="1:6" ht="15" customHeight="1" x14ac:dyDescent="0.25">
      <c r="A70" s="51" t="s">
        <v>66</v>
      </c>
      <c r="B70" s="49">
        <v>10</v>
      </c>
      <c r="C70" s="50">
        <v>9.5890410958904102</v>
      </c>
      <c r="D70" s="1"/>
      <c r="E70" s="1"/>
      <c r="F70" s="1"/>
    </row>
    <row r="71" spans="1:6" ht="15" customHeight="1" x14ac:dyDescent="0.25">
      <c r="A71" s="51" t="s">
        <v>67</v>
      </c>
      <c r="B71" s="49">
        <v>7</v>
      </c>
      <c r="C71" s="50">
        <v>6.8493150684931505</v>
      </c>
      <c r="D71" s="1"/>
      <c r="E71" s="1"/>
      <c r="F71" s="1"/>
    </row>
    <row r="72" spans="1:6" ht="15" customHeight="1" x14ac:dyDescent="0.25">
      <c r="A72" s="51" t="s">
        <v>68</v>
      </c>
      <c r="B72" s="49">
        <v>8</v>
      </c>
      <c r="C72" s="50">
        <v>10.95890410958904</v>
      </c>
      <c r="D72" s="1"/>
      <c r="E72" s="1"/>
      <c r="F72" s="1"/>
    </row>
    <row r="73" spans="1:6" ht="15" customHeight="1" x14ac:dyDescent="0.25">
      <c r="A73" s="51" t="s">
        <v>69</v>
      </c>
      <c r="B73" s="49">
        <v>7</v>
      </c>
      <c r="C73" s="50">
        <v>13.698630136986301</v>
      </c>
      <c r="D73" s="1"/>
      <c r="E73" s="1"/>
      <c r="F73" s="1"/>
    </row>
    <row r="74" spans="1:6" ht="15" customHeight="1" x14ac:dyDescent="0.25">
      <c r="A74" s="51" t="s">
        <v>70</v>
      </c>
      <c r="B74" s="49">
        <v>9</v>
      </c>
      <c r="C74" s="50">
        <v>12.328767123287671</v>
      </c>
      <c r="D74" s="1"/>
      <c r="E74" s="1"/>
      <c r="F74" s="1"/>
    </row>
    <row r="75" spans="1:6" ht="15" customHeight="1" x14ac:dyDescent="0.25">
      <c r="A75" s="51" t="s">
        <v>71</v>
      </c>
      <c r="B75" s="49">
        <v>8</v>
      </c>
      <c r="C75" s="50">
        <v>13.698630136986301</v>
      </c>
      <c r="D75" s="1"/>
      <c r="E75" s="1"/>
      <c r="F75" s="1"/>
    </row>
    <row r="76" spans="1:6" ht="30" customHeight="1" x14ac:dyDescent="0.25">
      <c r="A76" s="61" t="s">
        <v>72</v>
      </c>
      <c r="B76" s="49">
        <v>0</v>
      </c>
      <c r="C76" s="50">
        <v>0</v>
      </c>
      <c r="D76" s="1"/>
      <c r="E76" s="1"/>
      <c r="F76" s="1"/>
    </row>
    <row r="77" spans="1:6" ht="15" customHeight="1" x14ac:dyDescent="0.25">
      <c r="A77" s="51" t="s">
        <v>73</v>
      </c>
      <c r="B77" s="49">
        <v>0</v>
      </c>
      <c r="C77" s="50">
        <v>0</v>
      </c>
      <c r="D77" s="1"/>
      <c r="E77" s="1"/>
      <c r="F77" s="1"/>
    </row>
    <row r="78" spans="1:6" ht="27" customHeight="1" x14ac:dyDescent="0.25">
      <c r="A78" s="62" t="s">
        <v>74</v>
      </c>
      <c r="B78" s="63" t="s">
        <v>75</v>
      </c>
      <c r="C78" s="64"/>
      <c r="D78" s="1"/>
      <c r="E78" s="1"/>
      <c r="F78" s="1"/>
    </row>
    <row r="79" spans="1:6" x14ac:dyDescent="0.25">
      <c r="A79" s="65" t="s">
        <v>76</v>
      </c>
      <c r="B79" s="66" t="s">
        <v>77</v>
      </c>
      <c r="C79" s="64"/>
      <c r="D79" s="1"/>
      <c r="E79" s="1"/>
      <c r="F79" s="1"/>
    </row>
    <row r="80" spans="1:6" x14ac:dyDescent="0.25">
      <c r="A80" s="67" t="s">
        <v>78</v>
      </c>
      <c r="B80" s="1"/>
      <c r="C80" s="64"/>
      <c r="D80" s="1"/>
      <c r="E80" s="1"/>
      <c r="F80" s="1"/>
    </row>
    <row r="81" spans="1:6" x14ac:dyDescent="0.25">
      <c r="A81" s="68" t="s">
        <v>79</v>
      </c>
      <c r="B81" s="1"/>
      <c r="C81" s="64"/>
      <c r="D81" s="1"/>
      <c r="E81" s="1"/>
      <c r="F81" s="1"/>
    </row>
    <row r="82" spans="1:6" x14ac:dyDescent="0.25">
      <c r="A82" s="1"/>
      <c r="B82" s="1"/>
      <c r="C82" s="69"/>
    </row>
  </sheetData>
  <mergeCells count="12">
    <mergeCell ref="A21:A25"/>
    <mergeCell ref="A26:A30"/>
    <mergeCell ref="A1:B1"/>
    <mergeCell ref="A4:A9"/>
    <mergeCell ref="A10:A12"/>
    <mergeCell ref="A13:A15"/>
    <mergeCell ref="A16:A20"/>
    <mergeCell ref="A31:A33"/>
    <mergeCell ref="A34:A38"/>
    <mergeCell ref="A39:A43"/>
    <mergeCell ref="A44:A48"/>
    <mergeCell ref="A49:A53"/>
  </mergeCells>
  <pageMargins left="0.19685039370078741" right="0.19685039370078741" top="0.19685039370078741" bottom="0.19685039370078741" header="0.19685039370078741" footer="0.19685039370078741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2021-06-30T06:57:01Z</dcterms:modified>
</cp:coreProperties>
</file>